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6"/>
  <c r="B15"/>
  <c r="Q17" i="10" l="1"/>
  <c r="R17"/>
  <c r="S17"/>
  <c r="T17"/>
  <c r="U17"/>
  <c r="V17"/>
  <c r="W17"/>
  <c r="X17"/>
  <c r="Y17"/>
  <c r="W12" i="16"/>
  <c r="W11"/>
  <c r="W10"/>
  <c r="W9"/>
  <c r="W13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R18" s="1"/>
  <c r="S17"/>
  <c r="T17"/>
  <c r="U17"/>
  <c r="U18" s="1"/>
  <c r="V17"/>
  <c r="V18" s="1"/>
  <c r="AI17"/>
  <c r="AJ17"/>
  <c r="AK17"/>
  <c r="AK18" s="1"/>
  <c r="AL17"/>
  <c r="AL18" s="1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N18" i="13" l="1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W14" i="16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<sst xmlns="http://schemas.openxmlformats.org/spreadsheetml/2006/main" count="331" uniqueCount="69">
  <si>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</si>
  <si>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</si>
  <si>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</si>
  <si>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</si>
  <si>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</si>
  <si>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</si>
  <si>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</si>
  <si>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</si>
  <si>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</si>
  <si>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</si>
  <si>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</si>
  <si>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</si>
  <si>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</si>
  <si>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</si>
  <si>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</si>
  <si>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</si>
  <si>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</si>
  <si>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</si>
  <si>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</si>
  <si>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</si>
  <si>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</si>
  <si>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</si>
  <si>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</si>
  <si>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</si>
  <si>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</si>
  <si>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</si>
  <si>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</si>
  <si>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</si>
  <si>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</si>
  <si>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</si>
  <si>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</si>
  <si>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</si>
  <si>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</si>
  <si>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</si>
  <si>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</si>
  <si>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</si>
  <si>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</si>
  <si>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</si>
  <si>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</si>
  <si>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</si>
  <si>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</si>
  <si>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</si>
  <si>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кіші топ "Солнышка"</t>
  </si>
  <si>
    <t>кіші топ "Айгөлек"</t>
  </si>
  <si>
    <t>ортаңғы топ Қошақан</t>
  </si>
  <si>
    <t>ортаңғы топ "Балдәурен"</t>
  </si>
  <si>
    <t>ересек топ "Балапан"</t>
  </si>
  <si>
    <t>ересек топ "Ромашка"</t>
  </si>
  <si>
    <t>Танысбаева Э.Т.,Оспанбаева А.С,</t>
  </si>
  <si>
    <t>Жуманова Г.М.,Абенова Д.Т.</t>
  </si>
  <si>
    <t>Әдіскерінің аты-жөні_Жумашева А.Ж._______________________________________________</t>
  </si>
  <si>
    <t>МДҰ атауы_"Шуақты-Шұғыла "___бөбекжай балабақшасы_____________________________________________________</t>
  </si>
  <si>
    <t>Мекен-жайы__Ш.Уалиханова 38____________________________________________________________</t>
  </si>
  <si>
    <t>Оқыту тілі___қазақ,орыс_____________________________________________________</t>
  </si>
  <si>
    <t>Баяхметова К.Б.,Жусанбаева Д.Ж.</t>
  </si>
  <si>
    <t>Сарсенбаева С.К.,Акижанова А.О.</t>
  </si>
  <si>
    <t>Әдіскерінің аты-жөні___Жумашева А.Ж.__________________________________</t>
  </si>
  <si>
    <t>"Шуақты-Шұғыла" бөбекжай балабақшасы</t>
  </si>
  <si>
    <t>Мекен-жайы__Ш.Уалиханов 38_____________________________________________________</t>
  </si>
  <si>
    <t>қазақ</t>
  </si>
  <si>
    <t>Жуманова Г.М.,Оспанова А.Б.</t>
  </si>
  <si>
    <t>Әдіскерінің аты-жөні_Жумашева А.Ж.____________________________________</t>
  </si>
  <si>
    <t>МДҰ атауы__"Шуақты-Шұғыла"__бөбекжай балабақшасы______________________________________________________</t>
  </si>
  <si>
    <t>Мекен-жайы__Ш.Уалиханов 38____________________________________________</t>
  </si>
  <si>
    <t>кіші топ "Солнышко"</t>
  </si>
  <si>
    <t>Айтчанова Ж.Ч.,Калиева Г.К.</t>
  </si>
  <si>
    <t>Әдіскерінің аты-жөні_Жумашева А.Ж.______________________________</t>
  </si>
  <si>
    <t>МДҰ атауы_Шуақты Шұғыла бөбекжай балабақшасы_________________________________________________________</t>
  </si>
  <si>
    <t>Оқыту тілі_қазақ ,орыс____________________________________________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</si>
</sst>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19</v>
      </c>
      <c r="Y2" s="36"/>
    </row>
    <row r="3" spans="1:25" ht="15.7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37" t="s">
        <v>37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>
      <c r="A8" s="42"/>
      <c r="B8" s="40"/>
      <c r="C8" s="40"/>
      <c r="D8" s="40"/>
      <c r="E8" s="40" t="s">
        <v>15</v>
      </c>
      <c r="F8" s="40" t="s">
        <v>16</v>
      </c>
      <c r="G8" s="40" t="s">
        <v>17</v>
      </c>
      <c r="H8" s="40" t="s">
        <v>20</v>
      </c>
      <c r="I8" s="40"/>
      <c r="J8" s="40"/>
      <c r="K8" s="40" t="s">
        <v>21</v>
      </c>
      <c r="L8" s="40"/>
      <c r="M8" s="40"/>
      <c r="N8" s="40" t="s">
        <v>15</v>
      </c>
      <c r="O8" s="40" t="s">
        <v>16</v>
      </c>
      <c r="P8" s="40" t="s">
        <v>17</v>
      </c>
      <c r="Q8" s="40" t="s">
        <v>22</v>
      </c>
      <c r="R8" s="40"/>
      <c r="S8" s="40"/>
      <c r="T8" s="40" t="s">
        <v>23</v>
      </c>
      <c r="U8" s="40"/>
      <c r="V8" s="40"/>
      <c r="W8" s="1"/>
      <c r="X8" s="1"/>
      <c r="Y8" s="1"/>
    </row>
    <row r="9" spans="1:25" ht="128.25" customHeight="1">
      <c r="A9" s="42"/>
      <c r="B9" s="40"/>
      <c r="C9" s="40"/>
      <c r="D9" s="40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1" t="s">
        <v>1</v>
      </c>
      <c r="B17" s="41"/>
      <c r="C17" s="41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AH10" sqref="AH10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5" t="s">
        <v>35</v>
      </c>
      <c r="C2" s="45"/>
      <c r="D2" s="45"/>
      <c r="E2" s="45"/>
      <c r="F2" s="45"/>
      <c r="G2" s="45"/>
      <c r="H2" s="7"/>
      <c r="I2" s="7"/>
      <c r="J2" s="7"/>
      <c r="K2" s="2"/>
      <c r="L2" s="37" t="s">
        <v>51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19</v>
      </c>
      <c r="AH2" s="36"/>
    </row>
    <row r="3" spans="1:34" ht="15.75">
      <c r="A3" s="3"/>
      <c r="B3" s="37" t="s">
        <v>50</v>
      </c>
      <c r="C3" s="37"/>
      <c r="D3" s="37"/>
      <c r="E3" s="37"/>
      <c r="F3" s="37"/>
      <c r="G3" s="3"/>
      <c r="H3" s="3"/>
      <c r="I3" s="3"/>
      <c r="J3" s="3"/>
      <c r="K3" s="3"/>
      <c r="L3" s="54" t="s">
        <v>52</v>
      </c>
      <c r="M3" s="54"/>
      <c r="N3" s="54"/>
      <c r="O3" s="54"/>
      <c r="P3" s="54"/>
      <c r="Q3" s="54"/>
      <c r="R3" s="5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8" t="s">
        <v>53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3"/>
      <c r="N7" s="40" t="s">
        <v>6</v>
      </c>
      <c r="O7" s="40"/>
      <c r="P7" s="40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0" t="s">
        <v>7</v>
      </c>
      <c r="AG7" s="40"/>
      <c r="AH7" s="40"/>
    </row>
    <row r="8" spans="1:34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40" t="s">
        <v>20</v>
      </c>
      <c r="I8" s="40"/>
      <c r="J8" s="40"/>
      <c r="K8" s="40" t="s">
        <v>21</v>
      </c>
      <c r="L8" s="40"/>
      <c r="M8" s="40"/>
      <c r="N8" s="43" t="s">
        <v>15</v>
      </c>
      <c r="O8" s="43" t="s">
        <v>16</v>
      </c>
      <c r="P8" s="43" t="s">
        <v>17</v>
      </c>
      <c r="Q8" s="40" t="s">
        <v>26</v>
      </c>
      <c r="R8" s="40"/>
      <c r="S8" s="40"/>
      <c r="T8" s="40" t="s">
        <v>22</v>
      </c>
      <c r="U8" s="40"/>
      <c r="V8" s="40"/>
      <c r="W8" s="40" t="s">
        <v>27</v>
      </c>
      <c r="X8" s="40"/>
      <c r="Y8" s="40"/>
      <c r="Z8" s="51" t="s">
        <v>28</v>
      </c>
      <c r="AA8" s="52"/>
      <c r="AB8" s="53"/>
      <c r="AC8" s="51" t="s">
        <v>23</v>
      </c>
      <c r="AD8" s="52"/>
      <c r="AE8" s="53"/>
      <c r="AF8" s="43" t="s">
        <v>15</v>
      </c>
      <c r="AG8" s="43" t="s">
        <v>16</v>
      </c>
      <c r="AH8" s="43" t="s">
        <v>17</v>
      </c>
    </row>
    <row r="9" spans="1:34" ht="126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4"/>
      <c r="O9" s="44"/>
      <c r="P9" s="4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4"/>
      <c r="AG9" s="44"/>
      <c r="AH9" s="44"/>
    </row>
    <row r="10" spans="1:34" ht="15.75">
      <c r="A10" s="5">
        <v>1</v>
      </c>
      <c r="B10" s="18" t="s">
        <v>43</v>
      </c>
      <c r="C10" s="12" t="s">
        <v>48</v>
      </c>
      <c r="D10" s="12">
        <v>16</v>
      </c>
      <c r="E10" s="12">
        <v>4</v>
      </c>
      <c r="F10" s="12">
        <v>9</v>
      </c>
      <c r="G10" s="12">
        <v>3</v>
      </c>
      <c r="H10" s="12">
        <v>4</v>
      </c>
      <c r="I10" s="12">
        <v>9</v>
      </c>
      <c r="J10" s="12">
        <v>3</v>
      </c>
      <c r="K10" s="12">
        <v>4</v>
      </c>
      <c r="L10" s="12">
        <v>9</v>
      </c>
      <c r="M10" s="12">
        <v>3</v>
      </c>
      <c r="N10" s="12">
        <v>4</v>
      </c>
      <c r="O10" s="12">
        <v>9</v>
      </c>
      <c r="P10" s="12">
        <v>3</v>
      </c>
      <c r="Q10" s="12">
        <v>4</v>
      </c>
      <c r="R10" s="12">
        <v>9</v>
      </c>
      <c r="S10" s="12">
        <v>3</v>
      </c>
      <c r="T10" s="12">
        <v>4</v>
      </c>
      <c r="U10" s="12">
        <v>9</v>
      </c>
      <c r="V10" s="12">
        <v>3</v>
      </c>
      <c r="W10" s="12">
        <v>4</v>
      </c>
      <c r="X10" s="12">
        <v>9</v>
      </c>
      <c r="Y10" s="12">
        <v>3</v>
      </c>
      <c r="Z10" s="12">
        <v>4</v>
      </c>
      <c r="AA10" s="12">
        <v>9</v>
      </c>
      <c r="AB10" s="12">
        <v>3</v>
      </c>
      <c r="AC10" s="12">
        <v>4</v>
      </c>
      <c r="AD10" s="12">
        <v>9</v>
      </c>
      <c r="AE10" s="12">
        <v>3</v>
      </c>
      <c r="AF10" s="12">
        <v>4</v>
      </c>
      <c r="AG10" s="12">
        <v>9</v>
      </c>
      <c r="AH10" s="12">
        <v>3</v>
      </c>
    </row>
    <row r="11" spans="1:34" ht="15.75">
      <c r="A11" s="5">
        <v>2</v>
      </c>
      <c r="B11" s="18" t="s">
        <v>64</v>
      </c>
      <c r="C11" s="12" t="s">
        <v>49</v>
      </c>
      <c r="D11" s="12">
        <v>19</v>
      </c>
      <c r="E11" s="12">
        <v>8</v>
      </c>
      <c r="F11" s="12">
        <v>11</v>
      </c>
      <c r="G11" s="12">
        <v>0</v>
      </c>
      <c r="H11" s="12">
        <v>8</v>
      </c>
      <c r="I11" s="12">
        <v>11</v>
      </c>
      <c r="J11" s="12">
        <v>0</v>
      </c>
      <c r="K11" s="12">
        <v>8</v>
      </c>
      <c r="L11" s="12">
        <v>11</v>
      </c>
      <c r="M11" s="12">
        <v>0</v>
      </c>
      <c r="N11" s="12">
        <v>8</v>
      </c>
      <c r="O11" s="12">
        <v>11</v>
      </c>
      <c r="P11" s="12">
        <v>0</v>
      </c>
      <c r="Q11" s="12">
        <v>8</v>
      </c>
      <c r="R11" s="12">
        <v>11</v>
      </c>
      <c r="S11" s="12">
        <v>0</v>
      </c>
      <c r="T11" s="12">
        <v>8</v>
      </c>
      <c r="U11" s="12">
        <v>11</v>
      </c>
      <c r="V11" s="12">
        <v>0</v>
      </c>
      <c r="W11" s="12">
        <v>8</v>
      </c>
      <c r="X11" s="12">
        <v>11</v>
      </c>
      <c r="Y11" s="12">
        <v>0</v>
      </c>
      <c r="Z11" s="12">
        <v>8</v>
      </c>
      <c r="AA11" s="12">
        <v>11</v>
      </c>
      <c r="AB11" s="12">
        <v>0</v>
      </c>
      <c r="AC11" s="12">
        <v>8</v>
      </c>
      <c r="AD11" s="12">
        <v>11</v>
      </c>
      <c r="AE11" s="12">
        <v>0</v>
      </c>
      <c r="AF11" s="12">
        <v>8</v>
      </c>
      <c r="AG11" s="12">
        <v>11</v>
      </c>
      <c r="AH11" s="12">
        <v>0</v>
      </c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8" t="s">
        <v>1</v>
      </c>
      <c r="B17" s="49"/>
      <c r="C17" s="50"/>
      <c r="D17" s="14">
        <f t="shared" ref="D17:AH17" si="0">SUM(D10:D16)</f>
        <v>35</v>
      </c>
      <c r="E17" s="12">
        <f t="shared" si="0"/>
        <v>12</v>
      </c>
      <c r="F17" s="12">
        <f t="shared" si="0"/>
        <v>20</v>
      </c>
      <c r="G17" s="12">
        <f t="shared" si="0"/>
        <v>3</v>
      </c>
      <c r="H17" s="12">
        <f t="shared" si="0"/>
        <v>12</v>
      </c>
      <c r="I17" s="12">
        <f t="shared" si="0"/>
        <v>20</v>
      </c>
      <c r="J17" s="12">
        <f t="shared" si="0"/>
        <v>3</v>
      </c>
      <c r="K17" s="12">
        <f t="shared" si="0"/>
        <v>12</v>
      </c>
      <c r="L17" s="12">
        <f t="shared" si="0"/>
        <v>20</v>
      </c>
      <c r="M17" s="12">
        <f t="shared" si="0"/>
        <v>3</v>
      </c>
      <c r="N17" s="12">
        <f t="shared" si="0"/>
        <v>12</v>
      </c>
      <c r="O17" s="12">
        <f t="shared" si="0"/>
        <v>20</v>
      </c>
      <c r="P17" s="12">
        <f t="shared" si="0"/>
        <v>3</v>
      </c>
      <c r="Q17" s="12">
        <f t="shared" si="0"/>
        <v>12</v>
      </c>
      <c r="R17" s="12">
        <f t="shared" si="0"/>
        <v>20</v>
      </c>
      <c r="S17" s="12">
        <f t="shared" si="0"/>
        <v>3</v>
      </c>
      <c r="T17" s="12">
        <f t="shared" si="0"/>
        <v>12</v>
      </c>
      <c r="U17" s="12">
        <f t="shared" si="0"/>
        <v>20</v>
      </c>
      <c r="V17" s="12">
        <f t="shared" si="0"/>
        <v>3</v>
      </c>
      <c r="W17" s="12">
        <f t="shared" si="0"/>
        <v>12</v>
      </c>
      <c r="X17" s="12">
        <f t="shared" si="0"/>
        <v>20</v>
      </c>
      <c r="Y17" s="12">
        <f t="shared" si="0"/>
        <v>3</v>
      </c>
      <c r="Z17" s="12">
        <f t="shared" si="0"/>
        <v>12</v>
      </c>
      <c r="AA17" s="12">
        <f t="shared" si="0"/>
        <v>20</v>
      </c>
      <c r="AB17" s="12">
        <f t="shared" si="0"/>
        <v>3</v>
      </c>
      <c r="AC17" s="12">
        <f t="shared" si="0"/>
        <v>12</v>
      </c>
      <c r="AD17" s="12">
        <f t="shared" si="0"/>
        <v>20</v>
      </c>
      <c r="AE17" s="12">
        <f t="shared" si="0"/>
        <v>3</v>
      </c>
      <c r="AF17" s="12">
        <f t="shared" si="0"/>
        <v>12</v>
      </c>
      <c r="AG17" s="12">
        <f t="shared" si="0"/>
        <v>20</v>
      </c>
      <c r="AH17" s="12">
        <f t="shared" si="0"/>
        <v>3</v>
      </c>
    </row>
    <row r="18" spans="1:34" ht="17.25" customHeight="1">
      <c r="A18" s="46" t="s">
        <v>11</v>
      </c>
      <c r="B18" s="47"/>
      <c r="C18" s="47"/>
      <c r="D18" s="29">
        <f>D17*100/D17</f>
        <v>100</v>
      </c>
      <c r="E18" s="34">
        <f>E17*100/D17</f>
        <v>34.285714285714285</v>
      </c>
      <c r="F18" s="34">
        <f>F17*100/D17</f>
        <v>57.142857142857146</v>
      </c>
      <c r="G18" s="34">
        <f>G17*100/D17</f>
        <v>8.5714285714285712</v>
      </c>
      <c r="H18" s="12">
        <f>H17*100/D17</f>
        <v>34.285714285714285</v>
      </c>
      <c r="I18" s="12">
        <f>I17*100/D17</f>
        <v>57.142857142857146</v>
      </c>
      <c r="J18" s="12">
        <f>J17*100/D17</f>
        <v>8.5714285714285712</v>
      </c>
      <c r="K18" s="12">
        <f>K17*100/D17</f>
        <v>34.285714285714285</v>
      </c>
      <c r="L18" s="12">
        <f>L17*100/D17</f>
        <v>57.142857142857146</v>
      </c>
      <c r="M18" s="12">
        <f>M17*100/D17</f>
        <v>8.5714285714285712</v>
      </c>
      <c r="N18" s="12">
        <f>N17*100/D17</f>
        <v>34.285714285714285</v>
      </c>
      <c r="O18" s="12">
        <f>O17*100/D17</f>
        <v>57.142857142857146</v>
      </c>
      <c r="P18" s="12">
        <f>P17*100/D17</f>
        <v>8.5714285714285712</v>
      </c>
      <c r="Q18" s="12">
        <f>Q17*100/D17</f>
        <v>34.285714285714285</v>
      </c>
      <c r="R18" s="12">
        <f>R17*100/D17</f>
        <v>57.142857142857146</v>
      </c>
      <c r="S18" s="12">
        <f>S17*100/D17</f>
        <v>8.5714285714285712</v>
      </c>
      <c r="T18" s="12">
        <f>T17*100/D17</f>
        <v>34.285714285714285</v>
      </c>
      <c r="U18" s="12">
        <f>U17*100/D17</f>
        <v>57.142857142857146</v>
      </c>
      <c r="V18" s="12">
        <f>V17*100/D17</f>
        <v>8.5714285714285712</v>
      </c>
      <c r="W18" s="12">
        <f>W17*100/D17</f>
        <v>34.285714285714285</v>
      </c>
      <c r="X18" s="12">
        <f>X17*100/D17</f>
        <v>57.142857142857146</v>
      </c>
      <c r="Y18" s="12">
        <f>Y17*100/D17</f>
        <v>8.5714285714285712</v>
      </c>
      <c r="Z18" s="12">
        <f>Z17*100/D17</f>
        <v>34.285714285714285</v>
      </c>
      <c r="AA18" s="12">
        <f>AA17*100/D17</f>
        <v>57.142857142857146</v>
      </c>
      <c r="AB18" s="12">
        <f>AB17*100/D17</f>
        <v>8.5714285714285712</v>
      </c>
      <c r="AC18" s="12">
        <f>AC17*100/D17</f>
        <v>34.285714285714285</v>
      </c>
      <c r="AD18" s="12">
        <f>AD17*100/D17</f>
        <v>57.142857142857146</v>
      </c>
      <c r="AE18" s="12">
        <f>AE17*100/D17</f>
        <v>8.5714285714285712</v>
      </c>
      <c r="AF18" s="12">
        <f>AF17*100/D17</f>
        <v>34.285714285714285</v>
      </c>
      <c r="AG18" s="12">
        <f>AG17*100/D17</f>
        <v>57.142857142857146</v>
      </c>
      <c r="AH18" s="12">
        <f>AH17*100/D17</f>
        <v>8.5714285714285712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L13" sqref="AL13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5" t="s">
        <v>34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19</v>
      </c>
      <c r="AK2" s="36"/>
    </row>
    <row r="3" spans="1:37" ht="15.75">
      <c r="A3" s="3"/>
      <c r="B3" s="37" t="s">
        <v>56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58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32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9" t="s">
        <v>20</v>
      </c>
      <c r="I8" s="60"/>
      <c r="J8" s="60"/>
      <c r="K8" s="52" t="s">
        <v>21</v>
      </c>
      <c r="L8" s="52"/>
      <c r="M8" s="53"/>
      <c r="N8" s="55" t="s">
        <v>25</v>
      </c>
      <c r="O8" s="56"/>
      <c r="P8" s="57"/>
      <c r="Q8" s="43" t="s">
        <v>15</v>
      </c>
      <c r="R8" s="43" t="s">
        <v>16</v>
      </c>
      <c r="S8" s="43" t="s">
        <v>17</v>
      </c>
      <c r="T8" s="58" t="s">
        <v>26</v>
      </c>
      <c r="U8" s="58"/>
      <c r="V8" s="58"/>
      <c r="W8" s="58" t="s">
        <v>22</v>
      </c>
      <c r="X8" s="58"/>
      <c r="Y8" s="58"/>
      <c r="Z8" s="42" t="s">
        <v>27</v>
      </c>
      <c r="AA8" s="42"/>
      <c r="AB8" s="42"/>
      <c r="AC8" s="42" t="s">
        <v>28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5.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>
      <c r="A10" s="5">
        <v>1</v>
      </c>
      <c r="B10" s="18" t="s">
        <v>44</v>
      </c>
      <c r="C10" s="6" t="s">
        <v>54</v>
      </c>
      <c r="D10" s="12">
        <v>21</v>
      </c>
      <c r="E10" s="12">
        <v>8</v>
      </c>
      <c r="F10" s="12">
        <v>7</v>
      </c>
      <c r="G10" s="12">
        <v>6</v>
      </c>
      <c r="H10" s="12">
        <v>8</v>
      </c>
      <c r="I10" s="12">
        <v>8</v>
      </c>
      <c r="J10" s="12">
        <v>5</v>
      </c>
      <c r="K10" s="12">
        <v>8</v>
      </c>
      <c r="L10" s="12">
        <v>8</v>
      </c>
      <c r="M10" s="12">
        <v>5</v>
      </c>
      <c r="N10" s="12">
        <v>8</v>
      </c>
      <c r="O10" s="12">
        <v>8</v>
      </c>
      <c r="P10" s="12">
        <v>5</v>
      </c>
      <c r="Q10" s="12">
        <v>9</v>
      </c>
      <c r="R10" s="12">
        <v>9</v>
      </c>
      <c r="S10" s="12">
        <v>9</v>
      </c>
      <c r="T10" s="12">
        <v>8</v>
      </c>
      <c r="U10" s="12">
        <v>8</v>
      </c>
      <c r="V10" s="12">
        <v>5</v>
      </c>
      <c r="W10" s="12">
        <v>8</v>
      </c>
      <c r="X10" s="12">
        <v>8</v>
      </c>
      <c r="Y10" s="12">
        <v>5</v>
      </c>
      <c r="Z10" s="12">
        <v>8</v>
      </c>
      <c r="AA10" s="12">
        <v>8</v>
      </c>
      <c r="AB10" s="12">
        <v>5</v>
      </c>
      <c r="AC10" s="12">
        <v>8</v>
      </c>
      <c r="AD10" s="12">
        <v>8</v>
      </c>
      <c r="AE10" s="12">
        <v>5</v>
      </c>
      <c r="AF10" s="12">
        <v>8</v>
      </c>
      <c r="AG10" s="12">
        <v>8</v>
      </c>
      <c r="AH10" s="12">
        <v>5</v>
      </c>
      <c r="AI10" s="12">
        <v>6</v>
      </c>
      <c r="AJ10" s="12">
        <v>9</v>
      </c>
      <c r="AK10" s="12">
        <v>6</v>
      </c>
    </row>
    <row r="11" spans="1:37" ht="15.75">
      <c r="A11" s="5">
        <v>2</v>
      </c>
      <c r="B11" s="18" t="s">
        <v>45</v>
      </c>
      <c r="C11" s="6" t="s">
        <v>55</v>
      </c>
      <c r="D11" s="12">
        <v>21</v>
      </c>
      <c r="E11" s="12">
        <v>9</v>
      </c>
      <c r="F11" s="12">
        <v>6</v>
      </c>
      <c r="G11" s="12">
        <v>6</v>
      </c>
      <c r="H11" s="12">
        <v>9</v>
      </c>
      <c r="I11" s="12">
        <v>6</v>
      </c>
      <c r="J11" s="12">
        <v>6</v>
      </c>
      <c r="K11" s="12">
        <v>9</v>
      </c>
      <c r="L11" s="12">
        <v>6</v>
      </c>
      <c r="M11" s="12">
        <v>6</v>
      </c>
      <c r="N11" s="12">
        <v>9</v>
      </c>
      <c r="O11" s="12">
        <v>6</v>
      </c>
      <c r="P11" s="12">
        <v>6</v>
      </c>
      <c r="Q11" s="12">
        <v>9</v>
      </c>
      <c r="R11" s="12">
        <v>6</v>
      </c>
      <c r="S11" s="12">
        <v>6</v>
      </c>
      <c r="T11" s="12">
        <v>9</v>
      </c>
      <c r="U11" s="12">
        <v>6</v>
      </c>
      <c r="V11" s="12">
        <v>6</v>
      </c>
      <c r="W11" s="12">
        <v>9</v>
      </c>
      <c r="X11" s="12">
        <v>6</v>
      </c>
      <c r="Y11" s="12">
        <v>6</v>
      </c>
      <c r="Z11" s="12">
        <v>9</v>
      </c>
      <c r="AA11" s="12">
        <v>6</v>
      </c>
      <c r="AB11" s="12">
        <v>6</v>
      </c>
      <c r="AC11" s="12">
        <v>9</v>
      </c>
      <c r="AD11" s="12">
        <v>6</v>
      </c>
      <c r="AE11" s="12">
        <v>6</v>
      </c>
      <c r="AF11" s="12">
        <v>9</v>
      </c>
      <c r="AG11" s="12">
        <v>6</v>
      </c>
      <c r="AH11" s="12">
        <v>6</v>
      </c>
      <c r="AI11" s="12">
        <v>9</v>
      </c>
      <c r="AJ11" s="12">
        <v>6</v>
      </c>
      <c r="AK11" s="12">
        <v>6</v>
      </c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 t="shared" ref="D17:AK17" si="0">SUM(D10:D16)</f>
        <v>42</v>
      </c>
      <c r="E17" s="12">
        <f t="shared" si="0"/>
        <v>17</v>
      </c>
      <c r="F17" s="12">
        <f t="shared" si="0"/>
        <v>13</v>
      </c>
      <c r="G17" s="12">
        <f t="shared" si="0"/>
        <v>12</v>
      </c>
      <c r="H17" s="12">
        <f t="shared" si="0"/>
        <v>17</v>
      </c>
      <c r="I17" s="12">
        <f t="shared" si="0"/>
        <v>14</v>
      </c>
      <c r="J17" s="12">
        <f t="shared" si="0"/>
        <v>11</v>
      </c>
      <c r="K17" s="12">
        <f t="shared" si="0"/>
        <v>17</v>
      </c>
      <c r="L17" s="12">
        <f t="shared" si="0"/>
        <v>14</v>
      </c>
      <c r="M17" s="12">
        <f t="shared" si="0"/>
        <v>11</v>
      </c>
      <c r="N17" s="12">
        <f t="shared" si="0"/>
        <v>17</v>
      </c>
      <c r="O17" s="12">
        <f t="shared" si="0"/>
        <v>14</v>
      </c>
      <c r="P17" s="12">
        <f t="shared" si="0"/>
        <v>11</v>
      </c>
      <c r="Q17" s="12">
        <f t="shared" si="0"/>
        <v>18</v>
      </c>
      <c r="R17" s="12">
        <f t="shared" si="0"/>
        <v>15</v>
      </c>
      <c r="S17" s="12">
        <f t="shared" si="0"/>
        <v>15</v>
      </c>
      <c r="T17" s="12">
        <f t="shared" si="0"/>
        <v>17</v>
      </c>
      <c r="U17" s="12">
        <f t="shared" si="0"/>
        <v>14</v>
      </c>
      <c r="V17" s="12">
        <f t="shared" si="0"/>
        <v>11</v>
      </c>
      <c r="W17" s="12">
        <f t="shared" si="0"/>
        <v>17</v>
      </c>
      <c r="X17" s="12">
        <f t="shared" si="0"/>
        <v>14</v>
      </c>
      <c r="Y17" s="12">
        <f t="shared" si="0"/>
        <v>11</v>
      </c>
      <c r="Z17" s="12">
        <f t="shared" si="0"/>
        <v>17</v>
      </c>
      <c r="AA17" s="12">
        <f t="shared" si="0"/>
        <v>14</v>
      </c>
      <c r="AB17" s="12">
        <f t="shared" si="0"/>
        <v>11</v>
      </c>
      <c r="AC17" s="12">
        <f t="shared" si="0"/>
        <v>17</v>
      </c>
      <c r="AD17" s="12">
        <f t="shared" si="0"/>
        <v>14</v>
      </c>
      <c r="AE17" s="12">
        <f t="shared" si="0"/>
        <v>11</v>
      </c>
      <c r="AF17" s="12">
        <f t="shared" si="0"/>
        <v>17</v>
      </c>
      <c r="AG17" s="12">
        <f t="shared" si="0"/>
        <v>14</v>
      </c>
      <c r="AH17" s="12">
        <f t="shared" si="0"/>
        <v>11</v>
      </c>
      <c r="AI17" s="12">
        <f t="shared" si="0"/>
        <v>15</v>
      </c>
      <c r="AJ17" s="12">
        <f t="shared" si="0"/>
        <v>15</v>
      </c>
      <c r="AK17" s="12">
        <f t="shared" si="0"/>
        <v>12</v>
      </c>
    </row>
    <row r="18" spans="1:37" ht="18.75" customHeight="1">
      <c r="A18" s="46" t="s">
        <v>11</v>
      </c>
      <c r="B18" s="47"/>
      <c r="C18" s="47"/>
      <c r="D18" s="17">
        <f>D17*100/D17</f>
        <v>100</v>
      </c>
      <c r="E18" s="13">
        <f>E17*100/D17</f>
        <v>40.476190476190474</v>
      </c>
      <c r="F18" s="13">
        <f>F17*100/D17</f>
        <v>30.952380952380953</v>
      </c>
      <c r="G18" s="13">
        <f>G17*100/D17</f>
        <v>28.571428571428573</v>
      </c>
      <c r="H18" s="13">
        <f>H17*100/D17</f>
        <v>40.476190476190474</v>
      </c>
      <c r="I18" s="13">
        <f>I17*100/D17</f>
        <v>33.333333333333336</v>
      </c>
      <c r="J18" s="13">
        <f>J17*100/D17</f>
        <v>26.19047619047619</v>
      </c>
      <c r="K18" s="13">
        <f>K17*100/D17</f>
        <v>40.476190476190474</v>
      </c>
      <c r="L18" s="13">
        <f>L17*100/D17</f>
        <v>33.333333333333336</v>
      </c>
      <c r="M18" s="13">
        <f>M17*100/D17</f>
        <v>26.19047619047619</v>
      </c>
      <c r="N18" s="13">
        <f>N17*100/D17</f>
        <v>40.476190476190474</v>
      </c>
      <c r="O18" s="13">
        <f>O17*100/D17</f>
        <v>33.333333333333336</v>
      </c>
      <c r="P18" s="13">
        <f>P17*100/D17</f>
        <v>26.19047619047619</v>
      </c>
      <c r="Q18" s="13">
        <f>Q17*100/D17</f>
        <v>42.857142857142854</v>
      </c>
      <c r="R18" s="13">
        <f>R17*100/D17</f>
        <v>35.714285714285715</v>
      </c>
      <c r="S18" s="13">
        <f>S17*100/D17</f>
        <v>35.714285714285715</v>
      </c>
      <c r="T18" s="13">
        <f>T17*100/D17</f>
        <v>40.476190476190474</v>
      </c>
      <c r="U18" s="13">
        <f>U17*100/D17</f>
        <v>33.333333333333336</v>
      </c>
      <c r="V18" s="13">
        <f>V17*100/D17</f>
        <v>26.19047619047619</v>
      </c>
      <c r="W18" s="13">
        <f>W17*100/D17</f>
        <v>40.476190476190474</v>
      </c>
      <c r="X18" s="13">
        <f>X17*100/D17</f>
        <v>33.333333333333336</v>
      </c>
      <c r="Y18" s="13">
        <f>Y17*100/D17</f>
        <v>26.19047619047619</v>
      </c>
      <c r="Z18" s="13">
        <f>Z17*100/D17</f>
        <v>40.476190476190474</v>
      </c>
      <c r="AA18" s="13">
        <f>AA17*100/D17</f>
        <v>33.333333333333336</v>
      </c>
      <c r="AB18" s="13">
        <f>AB17*100/D17</f>
        <v>26.19047619047619</v>
      </c>
      <c r="AC18" s="13">
        <f>AC17*100/D17</f>
        <v>40.476190476190474</v>
      </c>
      <c r="AD18" s="13">
        <f>AD17*100/D17</f>
        <v>33.333333333333336</v>
      </c>
      <c r="AE18" s="13">
        <f>AE17*100/D17</f>
        <v>26.19047619047619</v>
      </c>
      <c r="AF18" s="13">
        <f>AF17*100/D17</f>
        <v>40.476190476190474</v>
      </c>
      <c r="AG18" s="13">
        <f>AG17*100/D17</f>
        <v>33.333333333333336</v>
      </c>
      <c r="AH18" s="13">
        <f>AH17*100/D17</f>
        <v>26.19047619047619</v>
      </c>
      <c r="AI18" s="13">
        <f>AI17*100/D17</f>
        <v>35.714285714285715</v>
      </c>
      <c r="AJ18" s="13">
        <f>AJ17*100/D17</f>
        <v>35.714285714285715</v>
      </c>
      <c r="AK18" s="13">
        <f>AK17*100/D17</f>
        <v>28.571428571428573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C10" sqref="C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5" t="s">
        <v>33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7" t="s">
        <v>62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19</v>
      </c>
      <c r="AK2" s="36"/>
    </row>
    <row r="3" spans="1:37" ht="15.75">
      <c r="A3" s="3"/>
      <c r="B3" s="37" t="s">
        <v>61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63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8" t="s">
        <v>53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8" t="s">
        <v>20</v>
      </c>
      <c r="I8" s="58"/>
      <c r="J8" s="58"/>
      <c r="K8" s="40" t="s">
        <v>21</v>
      </c>
      <c r="L8" s="40"/>
      <c r="M8" s="40"/>
      <c r="N8" s="42" t="s">
        <v>25</v>
      </c>
      <c r="O8" s="42"/>
      <c r="P8" s="42"/>
      <c r="Q8" s="43" t="s">
        <v>15</v>
      </c>
      <c r="R8" s="43" t="s">
        <v>16</v>
      </c>
      <c r="S8" s="43" t="s">
        <v>17</v>
      </c>
      <c r="T8" s="58" t="s">
        <v>26</v>
      </c>
      <c r="U8" s="58"/>
      <c r="V8" s="58"/>
      <c r="W8" s="58" t="s">
        <v>22</v>
      </c>
      <c r="X8" s="58"/>
      <c r="Y8" s="58"/>
      <c r="Z8" s="42" t="s">
        <v>27</v>
      </c>
      <c r="AA8" s="42"/>
      <c r="AB8" s="42"/>
      <c r="AC8" s="42" t="s">
        <v>28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4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>
      <c r="A10" s="5">
        <v>1</v>
      </c>
      <c r="B10" s="18" t="s">
        <v>46</v>
      </c>
      <c r="C10" s="6" t="s">
        <v>65</v>
      </c>
      <c r="D10" s="12">
        <v>20</v>
      </c>
      <c r="E10" s="12">
        <v>9</v>
      </c>
      <c r="F10" s="12">
        <v>11</v>
      </c>
      <c r="G10" s="12">
        <v>0</v>
      </c>
      <c r="H10" s="12">
        <v>11</v>
      </c>
      <c r="I10" s="12">
        <v>9</v>
      </c>
      <c r="J10" s="12">
        <v>0</v>
      </c>
      <c r="K10" s="12">
        <v>9</v>
      </c>
      <c r="L10" s="12">
        <v>11</v>
      </c>
      <c r="M10" s="12">
        <v>0</v>
      </c>
      <c r="N10" s="12">
        <v>7</v>
      </c>
      <c r="O10" s="12">
        <v>13</v>
      </c>
      <c r="P10" s="12">
        <v>0</v>
      </c>
      <c r="Q10" s="12">
        <v>5</v>
      </c>
      <c r="R10" s="12">
        <v>15</v>
      </c>
      <c r="S10" s="12">
        <v>0</v>
      </c>
      <c r="T10" s="12">
        <v>10</v>
      </c>
      <c r="U10" s="12">
        <v>10</v>
      </c>
      <c r="V10" s="12">
        <v>0</v>
      </c>
      <c r="W10" s="12">
        <v>10</v>
      </c>
      <c r="X10" s="12">
        <v>10</v>
      </c>
      <c r="Y10" s="12">
        <v>0</v>
      </c>
      <c r="Z10" s="12">
        <v>10</v>
      </c>
      <c r="AA10" s="12">
        <v>10</v>
      </c>
      <c r="AB10" s="12">
        <v>0</v>
      </c>
      <c r="AC10" s="12">
        <v>8</v>
      </c>
      <c r="AD10" s="12">
        <v>12</v>
      </c>
      <c r="AE10" s="12">
        <v>0</v>
      </c>
      <c r="AF10" s="12">
        <v>7</v>
      </c>
      <c r="AG10" s="12">
        <v>13</v>
      </c>
      <c r="AH10" s="12">
        <v>0</v>
      </c>
      <c r="AI10" s="12">
        <v>9</v>
      </c>
      <c r="AJ10" s="12">
        <v>11</v>
      </c>
      <c r="AK10" s="12">
        <v>0</v>
      </c>
    </row>
    <row r="11" spans="1:37" ht="15.75">
      <c r="A11" s="5">
        <v>2</v>
      </c>
      <c r="B11" s="18" t="s">
        <v>47</v>
      </c>
      <c r="C11" s="6" t="s">
        <v>60</v>
      </c>
      <c r="D11" s="12">
        <v>23</v>
      </c>
      <c r="E11" s="12">
        <v>8</v>
      </c>
      <c r="F11" s="12">
        <v>13</v>
      </c>
      <c r="G11" s="12">
        <v>2</v>
      </c>
      <c r="H11" s="12">
        <v>9</v>
      </c>
      <c r="I11" s="12">
        <v>12</v>
      </c>
      <c r="J11" s="12">
        <v>2</v>
      </c>
      <c r="K11" s="12">
        <v>8</v>
      </c>
      <c r="L11" s="12">
        <v>13</v>
      </c>
      <c r="M11" s="12">
        <v>2</v>
      </c>
      <c r="N11" s="12">
        <v>9</v>
      </c>
      <c r="O11" s="12">
        <v>12</v>
      </c>
      <c r="P11" s="12">
        <v>2</v>
      </c>
      <c r="Q11" s="12">
        <v>8</v>
      </c>
      <c r="R11" s="12">
        <v>13</v>
      </c>
      <c r="S11" s="12">
        <v>2</v>
      </c>
      <c r="T11" s="12">
        <v>9</v>
      </c>
      <c r="U11" s="12">
        <v>12</v>
      </c>
      <c r="V11" s="12">
        <v>2</v>
      </c>
      <c r="W11" s="12">
        <v>8</v>
      </c>
      <c r="X11" s="12">
        <v>13</v>
      </c>
      <c r="Y11" s="12">
        <v>2</v>
      </c>
      <c r="Z11" s="12">
        <v>9</v>
      </c>
      <c r="AA11" s="12">
        <v>12</v>
      </c>
      <c r="AB11" s="12">
        <v>2</v>
      </c>
      <c r="AC11" s="12">
        <v>8</v>
      </c>
      <c r="AD11" s="12">
        <v>13</v>
      </c>
      <c r="AE11" s="12">
        <v>2</v>
      </c>
      <c r="AF11" s="12">
        <v>9</v>
      </c>
      <c r="AG11" s="12">
        <v>12</v>
      </c>
      <c r="AH11" s="12">
        <v>2</v>
      </c>
      <c r="AI11" s="12">
        <v>8</v>
      </c>
      <c r="AJ11" s="12">
        <v>13</v>
      </c>
      <c r="AK11" s="12">
        <v>2</v>
      </c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>SUM(D10:D16)</f>
        <v>43</v>
      </c>
      <c r="E17" s="12">
        <f>SUM(E10:E16)</f>
        <v>17</v>
      </c>
      <c r="F17" s="12">
        <f>SUM(F10:F16)</f>
        <v>24</v>
      </c>
      <c r="G17" s="12">
        <f>SUM(G10:G16)</f>
        <v>2</v>
      </c>
      <c r="H17" s="12">
        <f t="shared" ref="H17:M17" si="0">SUM(H10:H16)</f>
        <v>20</v>
      </c>
      <c r="I17" s="12">
        <f t="shared" si="0"/>
        <v>21</v>
      </c>
      <c r="J17" s="12">
        <f t="shared" si="0"/>
        <v>2</v>
      </c>
      <c r="K17" s="12">
        <f t="shared" si="0"/>
        <v>17</v>
      </c>
      <c r="L17" s="12">
        <f t="shared" si="0"/>
        <v>24</v>
      </c>
      <c r="M17" s="12">
        <f t="shared" si="0"/>
        <v>2</v>
      </c>
      <c r="N17" s="12">
        <f t="shared" ref="N17:S17" si="1">SUM(N10:N16)</f>
        <v>16</v>
      </c>
      <c r="O17" s="12">
        <f t="shared" si="1"/>
        <v>25</v>
      </c>
      <c r="P17" s="12">
        <f t="shared" si="1"/>
        <v>2</v>
      </c>
      <c r="Q17" s="12">
        <f t="shared" si="1"/>
        <v>13</v>
      </c>
      <c r="R17" s="12">
        <f t="shared" si="1"/>
        <v>28</v>
      </c>
      <c r="S17" s="12">
        <f t="shared" si="1"/>
        <v>2</v>
      </c>
      <c r="T17" s="12">
        <f t="shared" ref="T17:AE17" si="2">SUM(T10:T16)</f>
        <v>19</v>
      </c>
      <c r="U17" s="12">
        <f t="shared" si="2"/>
        <v>22</v>
      </c>
      <c r="V17" s="12">
        <f t="shared" si="2"/>
        <v>2</v>
      </c>
      <c r="W17" s="12">
        <f t="shared" si="2"/>
        <v>18</v>
      </c>
      <c r="X17" s="12">
        <f t="shared" si="2"/>
        <v>23</v>
      </c>
      <c r="Y17" s="12">
        <f t="shared" si="2"/>
        <v>2</v>
      </c>
      <c r="Z17" s="12">
        <f t="shared" si="2"/>
        <v>19</v>
      </c>
      <c r="AA17" s="12">
        <f t="shared" si="2"/>
        <v>22</v>
      </c>
      <c r="AB17" s="12">
        <f t="shared" si="2"/>
        <v>2</v>
      </c>
      <c r="AC17" s="12">
        <f t="shared" si="2"/>
        <v>16</v>
      </c>
      <c r="AD17" s="12">
        <f t="shared" si="2"/>
        <v>25</v>
      </c>
      <c r="AE17" s="12">
        <f t="shared" si="2"/>
        <v>2</v>
      </c>
      <c r="AF17" s="12">
        <f t="shared" ref="AF17:AK17" si="3">SUM(AF10:AF16)</f>
        <v>16</v>
      </c>
      <c r="AG17" s="12">
        <f t="shared" si="3"/>
        <v>25</v>
      </c>
      <c r="AH17" s="12">
        <f t="shared" si="3"/>
        <v>2</v>
      </c>
      <c r="AI17" s="12">
        <f t="shared" si="3"/>
        <v>17</v>
      </c>
      <c r="AJ17" s="12">
        <f t="shared" si="3"/>
        <v>24</v>
      </c>
      <c r="AK17" s="12">
        <f t="shared" si="3"/>
        <v>2</v>
      </c>
    </row>
    <row r="18" spans="1:37" ht="21.75" customHeight="1">
      <c r="A18" s="39" t="s">
        <v>11</v>
      </c>
      <c r="B18" s="39"/>
      <c r="C18" s="39"/>
      <c r="D18" s="17">
        <f>D17*100/D17</f>
        <v>100</v>
      </c>
      <c r="E18" s="13">
        <f>E17*100/D17</f>
        <v>39.534883720930232</v>
      </c>
      <c r="F18" s="13">
        <f>F17*100/D17</f>
        <v>55.813953488372093</v>
      </c>
      <c r="G18" s="13">
        <f>G17*100/D17</f>
        <v>4.6511627906976747</v>
      </c>
      <c r="H18" s="13">
        <f>H17*100/D17</f>
        <v>46.511627906976742</v>
      </c>
      <c r="I18" s="13">
        <f>I17*100/D17</f>
        <v>48.837209302325583</v>
      </c>
      <c r="J18" s="13">
        <f>J17*100/D17</f>
        <v>4.6511627906976747</v>
      </c>
      <c r="K18" s="13">
        <f>K17*100/D17</f>
        <v>39.534883720930232</v>
      </c>
      <c r="L18" s="13">
        <f>L17*100/D17</f>
        <v>55.813953488372093</v>
      </c>
      <c r="M18" s="13">
        <f>M17*100/D17</f>
        <v>4.6511627906976747</v>
      </c>
      <c r="N18" s="13">
        <f>N17*100/D17</f>
        <v>37.209302325581397</v>
      </c>
      <c r="O18" s="13">
        <f>O17*100/D17</f>
        <v>58.139534883720927</v>
      </c>
      <c r="P18" s="13">
        <f>P17*100/D17</f>
        <v>4.6511627906976747</v>
      </c>
      <c r="Q18" s="13">
        <f>Q17*100/D17</f>
        <v>30.232558139534884</v>
      </c>
      <c r="R18" s="13">
        <f>R17*100/D17</f>
        <v>65.116279069767444</v>
      </c>
      <c r="S18" s="13">
        <f>S17*100/D17</f>
        <v>4.6511627906976747</v>
      </c>
      <c r="T18" s="13">
        <f>T17*100/D17</f>
        <v>44.186046511627907</v>
      </c>
      <c r="U18" s="13">
        <f>U17*100/D17</f>
        <v>51.162790697674417</v>
      </c>
      <c r="V18" s="13">
        <f>V17*100/D17</f>
        <v>4.6511627906976747</v>
      </c>
      <c r="W18" s="13">
        <f>W17*100/D17</f>
        <v>41.860465116279073</v>
      </c>
      <c r="X18" s="13">
        <f>X17*100/D17</f>
        <v>53.488372093023258</v>
      </c>
      <c r="Y18" s="13">
        <f>Y17*100/D17</f>
        <v>4.6511627906976747</v>
      </c>
      <c r="Z18" s="13">
        <f>Z17*100/D17</f>
        <v>44.186046511627907</v>
      </c>
      <c r="AA18" s="13">
        <f>AA17*100/D17</f>
        <v>51.162790697674417</v>
      </c>
      <c r="AB18" s="13">
        <f>AB17*100/D17</f>
        <v>4.6511627906976747</v>
      </c>
      <c r="AC18" s="13">
        <f>AC17*100/D17</f>
        <v>37.209302325581397</v>
      </c>
      <c r="AD18" s="13">
        <f>AD17*100/D17</f>
        <v>58.139534883720927</v>
      </c>
      <c r="AE18" s="13">
        <f>AE17*100/D17</f>
        <v>4.6511627906976747</v>
      </c>
      <c r="AF18" s="13">
        <f>AF17*100/D17</f>
        <v>37.209302325581397</v>
      </c>
      <c r="AG18" s="13">
        <f>AG17*100/D17</f>
        <v>58.139534883720927</v>
      </c>
      <c r="AH18" s="13">
        <f>AH17*100/D17</f>
        <v>4.6511627906976747</v>
      </c>
      <c r="AI18" s="13">
        <f>AI17*100/D17</f>
        <v>39.534883720930232</v>
      </c>
      <c r="AJ18" s="13">
        <f>AJ17*100/D17</f>
        <v>55.813953488372093</v>
      </c>
      <c r="AK18" s="13">
        <f>AK17*100/D17</f>
        <v>4.6511627906976747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32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2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19</v>
      </c>
      <c r="AN2" s="36"/>
    </row>
    <row r="3" spans="1:40" ht="15.75">
      <c r="A3" s="3"/>
      <c r="B3" s="37" t="s">
        <v>13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39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30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0" t="s">
        <v>6</v>
      </c>
      <c r="U7" s="40"/>
      <c r="V7" s="40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40" t="s">
        <v>7</v>
      </c>
      <c r="AM7" s="40"/>
      <c r="AN7" s="40"/>
    </row>
    <row r="8" spans="1:40" ht="15.75" customHeight="1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29</v>
      </c>
      <c r="O8" s="62"/>
      <c r="P8" s="63"/>
      <c r="Q8" s="55" t="s">
        <v>25</v>
      </c>
      <c r="R8" s="56"/>
      <c r="S8" s="57"/>
      <c r="T8" s="43" t="s">
        <v>15</v>
      </c>
      <c r="U8" s="43" t="s">
        <v>16</v>
      </c>
      <c r="V8" s="43" t="s">
        <v>17</v>
      </c>
      <c r="W8" s="58" t="s">
        <v>26</v>
      </c>
      <c r="X8" s="58"/>
      <c r="Y8" s="58"/>
      <c r="Z8" s="58" t="s">
        <v>22</v>
      </c>
      <c r="AA8" s="58"/>
      <c r="AB8" s="58"/>
      <c r="AC8" s="42" t="s">
        <v>27</v>
      </c>
      <c r="AD8" s="42"/>
      <c r="AE8" s="42"/>
      <c r="AF8" s="42" t="s">
        <v>28</v>
      </c>
      <c r="AG8" s="42"/>
      <c r="AH8" s="42"/>
      <c r="AI8" s="56" t="s">
        <v>23</v>
      </c>
      <c r="AJ8" s="56"/>
      <c r="AK8" s="57"/>
      <c r="AL8" s="43" t="s">
        <v>15</v>
      </c>
      <c r="AM8" s="43" t="s">
        <v>16</v>
      </c>
      <c r="AN8" s="43" t="s">
        <v>17</v>
      </c>
    </row>
    <row r="9" spans="1:40" ht="126.75" customHeight="1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4"/>
      <c r="U9" s="44"/>
      <c r="V9" s="4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4"/>
      <c r="AM9" s="44"/>
      <c r="AN9" s="44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9" t="s">
        <v>11</v>
      </c>
      <c r="B18" s="39"/>
      <c r="C18" s="39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M18" sqref="M18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70"/>
      <c r="O1" s="70"/>
      <c r="V1" s="36" t="s">
        <v>19</v>
      </c>
      <c r="W1" s="36"/>
    </row>
    <row r="2" spans="1:23" ht="15.75">
      <c r="B2" s="7" t="s">
        <v>31</v>
      </c>
      <c r="C2" s="2"/>
      <c r="E2" s="2"/>
      <c r="F2" s="2"/>
      <c r="I2" s="37" t="s">
        <v>67</v>
      </c>
      <c r="J2" s="37"/>
      <c r="K2" s="37"/>
      <c r="L2" s="37"/>
      <c r="M2" s="37"/>
      <c r="N2" s="3"/>
      <c r="O2" s="3"/>
    </row>
    <row r="3" spans="1:23" ht="15.75">
      <c r="A3" s="3"/>
      <c r="B3" s="54" t="s">
        <v>66</v>
      </c>
      <c r="C3" s="54"/>
      <c r="D3" s="54"/>
      <c r="E3" s="54"/>
      <c r="F3" s="54"/>
      <c r="G3" s="54"/>
      <c r="H3" s="2"/>
      <c r="I3" s="54" t="s">
        <v>38</v>
      </c>
      <c r="J3" s="54"/>
      <c r="K3" s="54"/>
      <c r="L3" s="54"/>
      <c r="M3" s="54"/>
      <c r="N3" s="54"/>
      <c r="O3" s="3"/>
      <c r="P3" s="3"/>
      <c r="Q3" s="3"/>
    </row>
    <row r="4" spans="1:23" ht="15.75">
      <c r="C4" s="8"/>
      <c r="E4" s="3"/>
      <c r="F4" s="3"/>
      <c r="I4" s="38" t="s">
        <v>68</v>
      </c>
      <c r="J4" s="38"/>
      <c r="K4" s="38"/>
      <c r="L4" s="38"/>
      <c r="M4" s="38"/>
      <c r="N4" s="38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3" t="s">
        <v>41</v>
      </c>
      <c r="B7" s="40" t="s">
        <v>14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2" t="s">
        <v>40</v>
      </c>
      <c r="S7" s="42"/>
      <c r="T7" s="42"/>
      <c r="U7" s="42"/>
      <c r="V7" s="42"/>
      <c r="W7" s="42"/>
    </row>
    <row r="8" spans="1:23" ht="63">
      <c r="A8" s="44"/>
      <c r="B8" s="4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42</v>
      </c>
      <c r="B9" s="12">
        <v>19</v>
      </c>
      <c r="C9" s="12">
        <v>8</v>
      </c>
      <c r="D9" s="12">
        <v>11</v>
      </c>
      <c r="E9" s="12">
        <v>0</v>
      </c>
      <c r="F9" s="15">
        <v>8</v>
      </c>
      <c r="G9" s="12">
        <v>11</v>
      </c>
      <c r="H9" s="12">
        <v>0</v>
      </c>
      <c r="I9" s="12">
        <v>8</v>
      </c>
      <c r="J9" s="12">
        <v>11</v>
      </c>
      <c r="K9" s="12">
        <v>0</v>
      </c>
      <c r="L9" s="12">
        <v>8</v>
      </c>
      <c r="M9" s="12">
        <v>11</v>
      </c>
      <c r="N9" s="12">
        <v>0</v>
      </c>
      <c r="O9" s="12">
        <v>8</v>
      </c>
      <c r="P9" s="12">
        <v>11</v>
      </c>
      <c r="Q9" s="12">
        <v>0</v>
      </c>
      <c r="R9" s="33">
        <v>40</v>
      </c>
      <c r="S9" s="6"/>
      <c r="T9" s="33">
        <v>55</v>
      </c>
      <c r="U9" s="6"/>
      <c r="V9" s="28">
        <v>0</v>
      </c>
      <c r="W9" s="6">
        <f t="shared" ref="W9:W14" si="0">V9*100/B9</f>
        <v>0</v>
      </c>
    </row>
    <row r="10" spans="1:23" ht="15.75">
      <c r="A10" s="18" t="s">
        <v>43</v>
      </c>
      <c r="B10" s="12">
        <v>16</v>
      </c>
      <c r="C10" s="12">
        <v>4</v>
      </c>
      <c r="D10" s="12">
        <v>9</v>
      </c>
      <c r="E10" s="12">
        <v>3</v>
      </c>
      <c r="F10" s="12">
        <v>4</v>
      </c>
      <c r="G10" s="12">
        <v>9</v>
      </c>
      <c r="H10" s="12">
        <v>3</v>
      </c>
      <c r="I10" s="12">
        <v>4</v>
      </c>
      <c r="J10" s="12">
        <v>9</v>
      </c>
      <c r="K10" s="12">
        <v>3</v>
      </c>
      <c r="L10" s="12">
        <v>4</v>
      </c>
      <c r="M10" s="12">
        <v>9</v>
      </c>
      <c r="N10" s="12">
        <v>3</v>
      </c>
      <c r="O10" s="12">
        <v>4</v>
      </c>
      <c r="P10" s="12">
        <v>9</v>
      </c>
      <c r="Q10" s="12">
        <v>3</v>
      </c>
      <c r="R10" s="33">
        <v>20</v>
      </c>
      <c r="S10" s="6"/>
      <c r="T10" s="33">
        <v>45</v>
      </c>
      <c r="U10" s="6"/>
      <c r="V10" s="28">
        <v>15</v>
      </c>
      <c r="W10" s="6">
        <f t="shared" si="0"/>
        <v>93.75</v>
      </c>
    </row>
    <row r="11" spans="1:23" ht="15.75">
      <c r="A11" s="18" t="s">
        <v>44</v>
      </c>
      <c r="B11" s="12">
        <v>21</v>
      </c>
      <c r="C11" s="12">
        <v>8</v>
      </c>
      <c r="D11" s="12">
        <v>7</v>
      </c>
      <c r="E11" s="12">
        <v>6</v>
      </c>
      <c r="F11" s="12">
        <v>8</v>
      </c>
      <c r="G11" s="12">
        <v>8</v>
      </c>
      <c r="H11" s="12">
        <v>5</v>
      </c>
      <c r="I11" s="12">
        <v>9</v>
      </c>
      <c r="J11" s="12">
        <v>9</v>
      </c>
      <c r="K11" s="12">
        <v>3</v>
      </c>
      <c r="L11" s="12">
        <v>8</v>
      </c>
      <c r="M11" s="12">
        <v>7</v>
      </c>
      <c r="N11" s="12">
        <v>6</v>
      </c>
      <c r="O11" s="12">
        <v>7</v>
      </c>
      <c r="P11" s="12">
        <v>8</v>
      </c>
      <c r="Q11" s="12">
        <v>6</v>
      </c>
      <c r="R11" s="33">
        <v>40</v>
      </c>
      <c r="S11" s="6"/>
      <c r="T11" s="33">
        <v>39</v>
      </c>
      <c r="U11" s="6"/>
      <c r="V11" s="28">
        <v>26</v>
      </c>
      <c r="W11" s="6">
        <f t="shared" si="0"/>
        <v>123.80952380952381</v>
      </c>
    </row>
    <row r="12" spans="1:23" ht="15.75">
      <c r="A12" s="18" t="s">
        <v>45</v>
      </c>
      <c r="B12" s="12">
        <v>21</v>
      </c>
      <c r="C12" s="12">
        <v>9</v>
      </c>
      <c r="D12" s="12">
        <v>6</v>
      </c>
      <c r="E12" s="12">
        <v>6</v>
      </c>
      <c r="F12" s="12">
        <v>9</v>
      </c>
      <c r="G12" s="12">
        <v>6</v>
      </c>
      <c r="H12" s="12">
        <v>6</v>
      </c>
      <c r="I12" s="12">
        <v>9</v>
      </c>
      <c r="J12" s="12">
        <v>6</v>
      </c>
      <c r="K12" s="12">
        <v>6</v>
      </c>
      <c r="L12" s="12">
        <v>9</v>
      </c>
      <c r="M12" s="12">
        <v>6</v>
      </c>
      <c r="N12" s="12">
        <v>6</v>
      </c>
      <c r="O12" s="12">
        <v>9</v>
      </c>
      <c r="P12" s="12">
        <v>6</v>
      </c>
      <c r="Q12" s="12">
        <v>6</v>
      </c>
      <c r="R12" s="33">
        <v>45</v>
      </c>
      <c r="S12" s="6"/>
      <c r="T12" s="33">
        <v>30</v>
      </c>
      <c r="U12" s="6"/>
      <c r="V12" s="28">
        <v>30</v>
      </c>
      <c r="W12" s="6">
        <f t="shared" si="0"/>
        <v>142.85714285714286</v>
      </c>
    </row>
    <row r="13" spans="1:23" ht="15.75">
      <c r="A13" s="18" t="s">
        <v>46</v>
      </c>
      <c r="B13" s="12">
        <v>20</v>
      </c>
      <c r="C13" s="12">
        <v>9</v>
      </c>
      <c r="D13" s="12">
        <v>11</v>
      </c>
      <c r="E13" s="12">
        <v>0</v>
      </c>
      <c r="F13" s="12">
        <v>11</v>
      </c>
      <c r="G13" s="12">
        <v>9</v>
      </c>
      <c r="H13" s="12">
        <v>0</v>
      </c>
      <c r="I13" s="12">
        <v>5</v>
      </c>
      <c r="J13" s="12">
        <v>15</v>
      </c>
      <c r="K13" s="12">
        <v>0</v>
      </c>
      <c r="L13" s="12">
        <v>10</v>
      </c>
      <c r="M13" s="12">
        <v>10</v>
      </c>
      <c r="N13" s="12">
        <v>0</v>
      </c>
      <c r="O13" s="12">
        <v>9</v>
      </c>
      <c r="P13" s="12">
        <v>11</v>
      </c>
      <c r="Q13" s="12">
        <v>0</v>
      </c>
      <c r="R13" s="33">
        <v>44</v>
      </c>
      <c r="S13" s="6"/>
      <c r="T13" s="33">
        <v>56</v>
      </c>
      <c r="U13" s="6"/>
      <c r="V13" s="28">
        <v>0</v>
      </c>
      <c r="W13" s="6">
        <f t="shared" si="0"/>
        <v>0</v>
      </c>
    </row>
    <row r="14" spans="1:23" ht="15.75">
      <c r="A14" s="18" t="s">
        <v>47</v>
      </c>
      <c r="B14" s="35">
        <v>23</v>
      </c>
      <c r="C14" s="35">
        <v>8</v>
      </c>
      <c r="D14" s="35">
        <v>13</v>
      </c>
      <c r="E14" s="12">
        <v>2</v>
      </c>
      <c r="F14" s="12">
        <v>9</v>
      </c>
      <c r="G14" s="12">
        <v>12</v>
      </c>
      <c r="H14" s="12">
        <v>2</v>
      </c>
      <c r="I14" s="12">
        <v>8</v>
      </c>
      <c r="J14" s="12">
        <v>13</v>
      </c>
      <c r="K14" s="12">
        <v>2</v>
      </c>
      <c r="L14" s="12">
        <v>9</v>
      </c>
      <c r="M14" s="12">
        <v>12</v>
      </c>
      <c r="N14" s="12">
        <v>2</v>
      </c>
      <c r="O14" s="12">
        <v>8</v>
      </c>
      <c r="P14" s="12">
        <v>13</v>
      </c>
      <c r="Q14" s="12">
        <v>2</v>
      </c>
      <c r="R14" s="33">
        <v>42</v>
      </c>
      <c r="S14" s="6"/>
      <c r="T14" s="33">
        <v>63</v>
      </c>
      <c r="U14" s="6"/>
      <c r="V14" s="28">
        <v>10</v>
      </c>
      <c r="W14" s="6">
        <f t="shared" si="0"/>
        <v>43.478260869565219</v>
      </c>
    </row>
    <row r="15" spans="1:23" ht="17.25" customHeight="1">
      <c r="A15" s="14" t="s">
        <v>1</v>
      </c>
      <c r="B15" s="14">
        <f t="shared" ref="B15" si="1">SUM(B9:B14)</f>
        <v>120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33"/>
      <c r="S15" s="6"/>
      <c r="T15" s="33"/>
      <c r="U15" s="6"/>
      <c r="V15" s="28"/>
      <c r="W15" s="25"/>
    </row>
    <row r="16" spans="1:23" ht="15.75">
      <c r="A16" s="27" t="s">
        <v>12</v>
      </c>
      <c r="B16" s="16">
        <f>B15*100/B15</f>
        <v>100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5"/>
      <c r="S16" s="25"/>
      <c r="T16" s="25"/>
      <c r="U16" s="25"/>
      <c r="V16" s="25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2024-02-03T09:54:07Z</dcterms:modified>
</cp:coreProperties>
</file>